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fa5847812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 de cobros" sheetId="1" r:id="Rec5ec6e5998e4444"/>
    <x:sheet xmlns:r="http://schemas.openxmlformats.org/officeDocument/2006/relationships" name="Cómo usarla" sheetId="2" r:id="Rd8ec3563226442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€#,##0.00"/>
    <x:numFmt numFmtId="201" formatCode="dd/mm/yyyy"/>
  </x:numFmts>
  <x:fonts count="9">
    <x:font>
      <x:sz val="11"/>
      <x:name val="Carlito"/>
    </x:font>
    <x:font>
      <x:b/>
      <x:sz val="18"/>
      <x:color rgb="FF17324D"/>
      <x:name val="Arial"/>
    </x:font>
    <x:font>
      <x:i/>
      <x:sz val="10"/>
      <x:color rgb="FF5D6D7E"/>
      <x:name val="Arial"/>
    </x:font>
    <x:font>
      <x:b/>
      <x:sz val="11"/>
      <x:color rgb="FFFFFFFF"/>
      <x:name val="Arial"/>
    </x:font>
    <x:font>
      <x:b/>
      <x:sz val="11"/>
      <x:color rgb="FF17324D"/>
      <x:name val="Arial"/>
    </x:font>
    <x:font>
      <x:sz val="10"/>
      <x:color rgb="FF1F2937"/>
      <x:name val="Arial"/>
    </x:font>
    <x:font>
      <x:sz val="11"/>
      <x:color rgb="FF1F2937"/>
      <x:name val="Arial"/>
    </x:font>
    <x:font>
      <x:i/>
      <x:sz val="11"/>
      <x:color rgb="FF5B4700"/>
      <x:name val="Arial"/>
    </x:font>
    <x:font>
      <x:b/>
      <x:sz val="11"/>
      <x:color rgb="FF17627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8"/>
      </x:patternFill>
    </x:fill>
    <x:fill>
      <x:patternFill patternType="solid">
        <x:fgColor rgb="FF245B78"/>
      </x:patternFill>
    </x:fill>
    <x:fill>
      <x:patternFill patternType="solid">
        <x:fgColor rgb="FFFFF4CC"/>
      </x:patternFill>
    </x:fill>
    <x:fill>
      <x:patternFill patternType="solid">
        <x:fgColor rgb="FFEDF3F7"/>
      </x:patternFill>
    </x:fill>
  </x:fills>
  <x:borders count="4">
    <x:border/>
    <x:border>
      <x:bottom style="thin">
        <x:color rgb="FFD9E2E8"/>
      </x:bottom>
    </x:border>
    <x:border>
      <x:top style="thin">
        <x:color rgb="FFD9E2E8"/>
      </x:top>
      <x:bottom style="thin">
        <x:color rgb="FFD9E2E8"/>
      </x:bottom>
    </x:border>
    <x:border>
      <x:top style="thin">
        <x:color rgb="FFD9E2E8"/>
      </x:top>
      <x:bottom style="thin">
        <x:color rgb="FFAAB7C2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0" fillId="6" borderId="0" xfId="0" applyNumberFormat="1" applyFont="1" applyFill="1" applyBorder="1"/>
    <x:xf numFmtId="201" fontId="0" fillId="5" borderId="0" xfId="0" applyNumberFormat="1" applyFont="1" applyFill="1" applyBorder="1"/>
    <x:xf numFmtId="200" fontId="0" fillId="5" borderId="0" xfId="0" applyNumberFormat="1" applyFont="1" applyFill="1" applyBorder="1"/>
    <x:xf numFmtId="200" fontId="0" fillId="6" borderId="0" xfId="0" applyNumberFormat="1" applyFont="1" applyFill="1" applyBorder="1"/>
    <x:xf numFmtId="0" fontId="5" fillId="5" borderId="0" xfId="0" applyNumberFormat="1" applyFont="1" applyFill="1" applyBorder="1"/>
    <x:xf numFmtId="201" fontId="5" fillId="5" borderId="0" xfId="0" applyNumberFormat="1" applyFont="1" applyFill="1" applyBorder="1"/>
    <x:xf numFmtId="200" fontId="5" fillId="5" borderId="0" xfId="0" applyNumberFormat="1" applyFont="1" applyFill="1" applyBorder="1"/>
    <x:xf numFmtId="200" fontId="5" fillId="6" borderId="0" xfId="0" applyNumberFormat="1" applyFont="1" applyFill="1" applyBorder="1"/>
    <x:xf numFmtId="0" fontId="5" fillId="6" borderId="0" xfId="0" applyNumberFormat="1" applyFont="1" applyFill="1" applyBorder="1"/>
    <x:xf numFmtId="0" fontId="3" fillId="4" borderId="1" xfId="0" applyNumberFormat="1" applyFont="1" applyFill="1" applyBorder="1" applyAlignment="1">
      <x:alignment horizontal="center" vertical="center" wrapText="1"/>
    </x:xf>
    <x:xf numFmtId="0" fontId="5" fillId="5" borderId="2" xfId="0" applyNumberFormat="1" applyFont="1" applyFill="1" applyBorder="1"/>
    <x:xf numFmtId="201" fontId="5" fillId="5" borderId="2" xfId="0" applyNumberFormat="1" applyFont="1" applyFill="1" applyBorder="1"/>
    <x:xf numFmtId="200" fontId="5" fillId="5" borderId="2" xfId="0" applyNumberFormat="1" applyFont="1" applyFill="1" applyBorder="1"/>
    <x:xf numFmtId="200" fontId="5" fillId="6" borderId="2" xfId="0" applyNumberFormat="1" applyFont="1" applyFill="1" applyBorder="1"/>
    <x:xf numFmtId="0" fontId="5" fillId="6" borderId="2" xfId="0" applyNumberFormat="1" applyFont="1" applyFill="1" applyBorder="1"/>
    <x:xf numFmtId="0" fontId="5" fillId="5" borderId="3" xfId="0" applyNumberFormat="1" applyFont="1" applyFill="1" applyBorder="1"/>
    <x:xf numFmtId="201" fontId="5" fillId="5" borderId="3" xfId="0" applyNumberFormat="1" applyFont="1" applyFill="1" applyBorder="1"/>
    <x:xf numFmtId="200" fontId="5" fillId="5" borderId="3" xfId="0" applyNumberFormat="1" applyFont="1" applyFill="1" applyBorder="1"/>
    <x:xf numFmtId="200" fontId="5" fillId="6" borderId="3" xfId="0" applyNumberFormat="1" applyFont="1" applyFill="1" applyBorder="1"/>
    <x:xf numFmtId="0" fontId="5" fillId="6" borderId="3" xfId="0" applyNumberFormat="1" applyFont="1" applyFill="1" applyBorder="1"/>
    <x:xf numFmtId="0" fontId="6" fillId="0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A61B1B"/>
      </x:font>
      <x:fill>
        <x:patternFill patternType="solid">
          <x:bgColor rgb="FFFDE2E1"/>
        </x:patternFill>
      </x:fill>
    </x:dxf>
    <x:dxf>
      <x:font>
        <x:b/>
        <x:color rgb="FF146B43"/>
      </x:font>
      <x:fill>
        <x:patternFill patternType="solid">
          <x:bgColor rgb="FFDDF4E8"/>
        </x:patternFill>
      </x:fill>
    </x:dxf>
    <x:dxf>
      <x:font>
        <x:b/>
        <x:color rgb="FF7A5200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e8a2e9afa4029" /><Relationship Type="http://schemas.openxmlformats.org/officeDocument/2006/relationships/theme" Target="/xl/theme/theme1.xml" Id="R58a2f0a26b1f490f" /><Relationship Type="http://schemas.openxmlformats.org/officeDocument/2006/relationships/sharedStrings" Target="/xl/sharedStrings.xml" Id="Raa9bca0831bc4f41" /><Relationship Type="http://schemas.openxmlformats.org/officeDocument/2006/relationships/worksheet" Target="/xl/worksheets/sheet1.xml" Id="Rec5ec6e5998e4444" /><Relationship Type="http://schemas.openxmlformats.org/officeDocument/2006/relationships/worksheet" Target="/xl/worksheets/sheet2.xml" Id="Rd8ec3563226442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28" hidden="0" customWidth="1"/>
    <x:col min="10" max="10" width="16" hidden="0" customWidth="1"/>
  </x:cols>
  <x:sheetData>
    <x:row r="1" ht="34" customHeight="1">
      <x:c r="A1" s="1" t="str">
        <x:v>Control de cobros para autónomos</x:v>
      </x:c>
    </x:row>
    <x:row r="2" ht="24" customHeight="1">
      <x:c r="A2" s="2" t="str">
        <x:v>Escribe solo en las columnas amarillas. El pendiente y el estado se calculan automáticamente.</x:v>
      </x:c>
    </x:row>
    <x:row r="3" ht="24" customHeight="1"/>
    <x:row r="4" ht="24" customHeight="1">
      <x:c r="A4" s="5" t="str">
        <x:v>Resumen</x:v>
      </x:c>
      <x:c r="B4" s="5" t="str">
        <x:v>Facturado</x:v>
      </x:c>
      <x:c r="C4" s="5" t="str">
        <x:v>Cobrado</x:v>
      </x:c>
      <x:c r="D4" s="5" t="str">
        <x:v>Pendiente</x:v>
      </x:c>
      <x:c r="E4" s="5" t="str">
        <x:v>Facturas abiertas</x:v>
      </x:c>
      <x:c r="F4" s="5" t="str">
        <x:v>Vencidas</x:v>
      </x:c>
    </x:row>
    <x:row r="5" ht="24" customHeight="1">
      <x:c r="A5" s="7" t="str">
        <x:v>Total</x:v>
      </x:c>
      <x:c r="B5" s="8" t="n">
        <x:f>SUM(E7:E106)</x:f>
        <x:v>0</x:v>
      </x:c>
      <x:c r="C5" s="8" t="n">
        <x:f>SUM(F7:F106)</x:f>
        <x:v>0</x:v>
      </x:c>
      <x:c r="D5" s="8" t="n">
        <x:f>SUM(G7:G106)</x:f>
        <x:v>0</x:v>
      </x:c>
      <x:c r="E5" s="7" t="n">
        <x:f>COUNTIF(H7:H106,"Pendiente")+COUNTIF(H7:H106,"Vencido")</x:f>
        <x:v>0</x:v>
      </x:c>
      <x:c r="F5" s="7" t="n">
        <x:f>COUNTIF(H7:H106,"Vencido")</x:f>
        <x:v>0</x:v>
      </x:c>
    </x:row>
    <x:row r="6" ht="24" customHeight="1">
      <x:c r="A6" s="24" t="str">
        <x:v>Cliente</x:v>
      </x:c>
      <x:c r="B6" s="24" t="str">
        <x:v>N.º factura</x:v>
      </x:c>
      <x:c r="C6" s="24" t="str">
        <x:v>Fecha emisión</x:v>
      </x:c>
      <x:c r="D6" s="24" t="str">
        <x:v>Vencimiento</x:v>
      </x:c>
      <x:c r="E6" s="24" t="str">
        <x:v>Importe</x:v>
      </x:c>
      <x:c r="F6" s="24" t="str">
        <x:v>Cobrado</x:v>
      </x:c>
      <x:c r="G6" s="24" t="str">
        <x:v>Pendiente</x:v>
      </x:c>
      <x:c r="H6" s="24" t="str">
        <x:v>Estado</x:v>
      </x:c>
      <x:c r="I6" s="24" t="str">
        <x:v>Próxima acción</x:v>
      </x:c>
      <x:c r="J6" s="24" t="str">
        <x:v>Fecha seguimiento</x:v>
      </x:c>
    </x:row>
    <x:row r="7">
      <x:c r="A7" s="25" t="str"/>
      <x:c r="B7" s="25" t="str"/>
      <x:c r="C7" s="26"/>
      <x:c r="D7" s="26"/>
      <x:c r="E7" s="27"/>
      <x:c r="F7" s="27"/>
      <x:c r="G7" s="28" t="str">
        <x:f>IF(E7="","",MAX(0,E7-F7))</x:f>
      </x:c>
      <x:c r="H7" s="29" t="str">
        <x:f>IF(E7="","",IF(G7=0,"Cobrado",IF(AND(D7&lt;&gt;"",TODAY()&gt;D7),"Vencido","Pendiente")))</x:f>
      </x:c>
      <x:c r="I7" s="25" t="str"/>
      <x:c r="J7" s="26"/>
    </x:row>
    <x:row r="8">
      <x:c r="A8" s="25" t="str"/>
      <x:c r="B8" s="25" t="str"/>
      <x:c r="C8" s="26"/>
      <x:c r="D8" s="26"/>
      <x:c r="E8" s="27"/>
      <x:c r="F8" s="27"/>
      <x:c r="G8" s="28" t="str">
        <x:f>IF(E8="","",MAX(0,E8-F8))</x:f>
      </x:c>
      <x:c r="H8" s="29" t="str">
        <x:f>IF(E8="","",IF(G8=0,"Cobrado",IF(AND(D8&lt;&gt;"",TODAY()&gt;D8),"Vencido","Pendiente")))</x:f>
      </x:c>
      <x:c r="I8" s="25" t="str"/>
      <x:c r="J8" s="26"/>
    </x:row>
    <x:row r="9">
      <x:c r="A9" s="25" t="str"/>
      <x:c r="B9" s="25" t="str"/>
      <x:c r="C9" s="26"/>
      <x:c r="D9" s="26"/>
      <x:c r="E9" s="27"/>
      <x:c r="F9" s="27"/>
      <x:c r="G9" s="28" t="str">
        <x:f>IF(E9="","",MAX(0,E9-F9))</x:f>
      </x:c>
      <x:c r="H9" s="29" t="str">
        <x:f>IF(E9="","",IF(G9=0,"Cobrado",IF(AND(D9&lt;&gt;"",TODAY()&gt;D9),"Vencido","Pendiente")))</x:f>
      </x:c>
      <x:c r="I9" s="25" t="str"/>
      <x:c r="J9" s="26"/>
    </x:row>
    <x:row r="10">
      <x:c r="A10" s="25" t="str"/>
      <x:c r="B10" s="25" t="str"/>
      <x:c r="C10" s="26"/>
      <x:c r="D10" s="26"/>
      <x:c r="E10" s="27"/>
      <x:c r="F10" s="27"/>
      <x:c r="G10" s="28" t="str">
        <x:f>IF(E10="","",MAX(0,E10-F10))</x:f>
      </x:c>
      <x:c r="H10" s="29" t="str">
        <x:f>IF(E10="","",IF(G10=0,"Cobrado",IF(AND(D10&lt;&gt;"",TODAY()&gt;D10),"Vencido","Pendiente")))</x:f>
      </x:c>
      <x:c r="I10" s="25" t="str"/>
      <x:c r="J10" s="26"/>
    </x:row>
    <x:row r="11">
      <x:c r="A11" s="25" t="str"/>
      <x:c r="B11" s="25" t="str"/>
      <x:c r="C11" s="26"/>
      <x:c r="D11" s="26"/>
      <x:c r="E11" s="27"/>
      <x:c r="F11" s="27"/>
      <x:c r="G11" s="28" t="str">
        <x:f>IF(E11="","",MAX(0,E11-F11))</x:f>
      </x:c>
      <x:c r="H11" s="29" t="str">
        <x:f>IF(E11="","",IF(G11=0,"Cobrado",IF(AND(D11&lt;&gt;"",TODAY()&gt;D11),"Vencido","Pendiente")))</x:f>
      </x:c>
      <x:c r="I11" s="25" t="str"/>
      <x:c r="J11" s="26"/>
    </x:row>
    <x:row r="12">
      <x:c r="A12" s="25" t="str"/>
      <x:c r="B12" s="25" t="str"/>
      <x:c r="C12" s="26"/>
      <x:c r="D12" s="26"/>
      <x:c r="E12" s="27"/>
      <x:c r="F12" s="27"/>
      <x:c r="G12" s="28" t="str">
        <x:f>IF(E12="","",MAX(0,E12-F12))</x:f>
      </x:c>
      <x:c r="H12" s="29" t="str">
        <x:f>IF(E12="","",IF(G12=0,"Cobrado",IF(AND(D12&lt;&gt;"",TODAY()&gt;D12),"Vencido","Pendiente")))</x:f>
      </x:c>
      <x:c r="I12" s="25" t="str"/>
      <x:c r="J12" s="26"/>
    </x:row>
    <x:row r="13">
      <x:c r="A13" s="25" t="str"/>
      <x:c r="B13" s="25" t="str"/>
      <x:c r="C13" s="26"/>
      <x:c r="D13" s="26"/>
      <x:c r="E13" s="27"/>
      <x:c r="F13" s="27"/>
      <x:c r="G13" s="28" t="str">
        <x:f>IF(E13="","",MAX(0,E13-F13))</x:f>
      </x:c>
      <x:c r="H13" s="29" t="str">
        <x:f>IF(E13="","",IF(G13=0,"Cobrado",IF(AND(D13&lt;&gt;"",TODAY()&gt;D13),"Vencido","Pendiente")))</x:f>
      </x:c>
      <x:c r="I13" s="25" t="str"/>
      <x:c r="J13" s="26"/>
    </x:row>
    <x:row r="14">
      <x:c r="A14" s="25" t="str"/>
      <x:c r="B14" s="25" t="str"/>
      <x:c r="C14" s="26"/>
      <x:c r="D14" s="26"/>
      <x:c r="E14" s="27"/>
      <x:c r="F14" s="27"/>
      <x:c r="G14" s="28" t="str">
        <x:f>IF(E14="","",MAX(0,E14-F14))</x:f>
      </x:c>
      <x:c r="H14" s="29" t="str">
        <x:f>IF(E14="","",IF(G14=0,"Cobrado",IF(AND(D14&lt;&gt;"",TODAY()&gt;D14),"Vencido","Pendiente")))</x:f>
      </x:c>
      <x:c r="I14" s="25" t="str"/>
      <x:c r="J14" s="26"/>
    </x:row>
    <x:row r="15">
      <x:c r="A15" s="25" t="str"/>
      <x:c r="B15" s="25" t="str"/>
      <x:c r="C15" s="26"/>
      <x:c r="D15" s="26"/>
      <x:c r="E15" s="27"/>
      <x:c r="F15" s="27"/>
      <x:c r="G15" s="28" t="str">
        <x:f>IF(E15="","",MAX(0,E15-F15))</x:f>
      </x:c>
      <x:c r="H15" s="29" t="str">
        <x:f>IF(E15="","",IF(G15=0,"Cobrado",IF(AND(D15&lt;&gt;"",TODAY()&gt;D15),"Vencido","Pendiente")))</x:f>
      </x:c>
      <x:c r="I15" s="25" t="str"/>
      <x:c r="J15" s="26"/>
    </x:row>
    <x:row r="16">
      <x:c r="A16" s="25" t="str"/>
      <x:c r="B16" s="25" t="str"/>
      <x:c r="C16" s="26"/>
      <x:c r="D16" s="26"/>
      <x:c r="E16" s="27"/>
      <x:c r="F16" s="27"/>
      <x:c r="G16" s="28" t="str">
        <x:f>IF(E16="","",MAX(0,E16-F16))</x:f>
      </x:c>
      <x:c r="H16" s="29" t="str">
        <x:f>IF(E16="","",IF(G16=0,"Cobrado",IF(AND(D16&lt;&gt;"",TODAY()&gt;D16),"Vencido","Pendiente")))</x:f>
      </x:c>
      <x:c r="I16" s="25" t="str"/>
      <x:c r="J16" s="26"/>
    </x:row>
    <x:row r="17">
      <x:c r="A17" s="25" t="str"/>
      <x:c r="B17" s="25" t="str"/>
      <x:c r="C17" s="26"/>
      <x:c r="D17" s="26"/>
      <x:c r="E17" s="27"/>
      <x:c r="F17" s="27"/>
      <x:c r="G17" s="28" t="str">
        <x:f>IF(E17="","",MAX(0,E17-F17))</x:f>
      </x:c>
      <x:c r="H17" s="29" t="str">
        <x:f>IF(E17="","",IF(G17=0,"Cobrado",IF(AND(D17&lt;&gt;"",TODAY()&gt;D17),"Vencido","Pendiente")))</x:f>
      </x:c>
      <x:c r="I17" s="25" t="str"/>
      <x:c r="J17" s="26"/>
    </x:row>
    <x:row r="18">
      <x:c r="A18" s="25" t="str"/>
      <x:c r="B18" s="25" t="str"/>
      <x:c r="C18" s="26"/>
      <x:c r="D18" s="26"/>
      <x:c r="E18" s="27"/>
      <x:c r="F18" s="27"/>
      <x:c r="G18" s="28" t="str">
        <x:f>IF(E18="","",MAX(0,E18-F18))</x:f>
      </x:c>
      <x:c r="H18" s="29" t="str">
        <x:f>IF(E18="","",IF(G18=0,"Cobrado",IF(AND(D18&lt;&gt;"",TODAY()&gt;D18),"Vencido","Pendiente")))</x:f>
      </x:c>
      <x:c r="I18" s="25" t="str"/>
      <x:c r="J18" s="26"/>
    </x:row>
    <x:row r="19">
      <x:c r="A19" s="25" t="str"/>
      <x:c r="B19" s="25" t="str"/>
      <x:c r="C19" s="26"/>
      <x:c r="D19" s="26"/>
      <x:c r="E19" s="27"/>
      <x:c r="F19" s="27"/>
      <x:c r="G19" s="28" t="str">
        <x:f>IF(E19="","",MAX(0,E19-F19))</x:f>
      </x:c>
      <x:c r="H19" s="29" t="str">
        <x:f>IF(E19="","",IF(G19=0,"Cobrado",IF(AND(D19&lt;&gt;"",TODAY()&gt;D19),"Vencido","Pendiente")))</x:f>
      </x:c>
      <x:c r="I19" s="25" t="str"/>
      <x:c r="J19" s="26"/>
    </x:row>
    <x:row r="20">
      <x:c r="A20" s="25" t="str"/>
      <x:c r="B20" s="25" t="str"/>
      <x:c r="C20" s="26"/>
      <x:c r="D20" s="26"/>
      <x:c r="E20" s="27"/>
      <x:c r="F20" s="27"/>
      <x:c r="G20" s="28" t="str">
        <x:f>IF(E20="","",MAX(0,E20-F20))</x:f>
      </x:c>
      <x:c r="H20" s="29" t="str">
        <x:f>IF(E20="","",IF(G20=0,"Cobrado",IF(AND(D20&lt;&gt;"",TODAY()&gt;D20),"Vencido","Pendiente")))</x:f>
      </x:c>
      <x:c r="I20" s="25" t="str"/>
      <x:c r="J20" s="26"/>
    </x:row>
    <x:row r="21">
      <x:c r="A21" s="25" t="str"/>
      <x:c r="B21" s="25" t="str"/>
      <x:c r="C21" s="26"/>
      <x:c r="D21" s="26"/>
      <x:c r="E21" s="27"/>
      <x:c r="F21" s="27"/>
      <x:c r="G21" s="28" t="str">
        <x:f>IF(E21="","",MAX(0,E21-F21))</x:f>
      </x:c>
      <x:c r="H21" s="29" t="str">
        <x:f>IF(E21="","",IF(G21=0,"Cobrado",IF(AND(D21&lt;&gt;"",TODAY()&gt;D21),"Vencido","Pendiente")))</x:f>
      </x:c>
      <x:c r="I21" s="25" t="str"/>
      <x:c r="J21" s="26"/>
    </x:row>
    <x:row r="22">
      <x:c r="A22" s="25" t="str"/>
      <x:c r="B22" s="25" t="str"/>
      <x:c r="C22" s="26"/>
      <x:c r="D22" s="26"/>
      <x:c r="E22" s="27"/>
      <x:c r="F22" s="27"/>
      <x:c r="G22" s="28" t="str">
        <x:f>IF(E22="","",MAX(0,E22-F22))</x:f>
      </x:c>
      <x:c r="H22" s="29" t="str">
        <x:f>IF(E22="","",IF(G22=0,"Cobrado",IF(AND(D22&lt;&gt;"",TODAY()&gt;D22),"Vencido","Pendiente")))</x:f>
      </x:c>
      <x:c r="I22" s="25" t="str"/>
      <x:c r="J22" s="26"/>
    </x:row>
    <x:row r="23">
      <x:c r="A23" s="25" t="str"/>
      <x:c r="B23" s="25" t="str"/>
      <x:c r="C23" s="26"/>
      <x:c r="D23" s="26"/>
      <x:c r="E23" s="27"/>
      <x:c r="F23" s="27"/>
      <x:c r="G23" s="28" t="str">
        <x:f>IF(E23="","",MAX(0,E23-F23))</x:f>
      </x:c>
      <x:c r="H23" s="29" t="str">
        <x:f>IF(E23="","",IF(G23=0,"Cobrado",IF(AND(D23&lt;&gt;"",TODAY()&gt;D23),"Vencido","Pendiente")))</x:f>
      </x:c>
      <x:c r="I23" s="25" t="str"/>
      <x:c r="J23" s="26"/>
    </x:row>
    <x:row r="24">
      <x:c r="A24" s="25" t="str"/>
      <x:c r="B24" s="25" t="str"/>
      <x:c r="C24" s="26"/>
      <x:c r="D24" s="26"/>
      <x:c r="E24" s="27"/>
      <x:c r="F24" s="27"/>
      <x:c r="G24" s="28" t="str">
        <x:f>IF(E24="","",MAX(0,E24-F24))</x:f>
      </x:c>
      <x:c r="H24" s="29" t="str">
        <x:f>IF(E24="","",IF(G24=0,"Cobrado",IF(AND(D24&lt;&gt;"",TODAY()&gt;D24),"Vencido","Pendiente")))</x:f>
      </x:c>
      <x:c r="I24" s="25" t="str"/>
      <x:c r="J24" s="26"/>
    </x:row>
    <x:row r="25">
      <x:c r="A25" s="25" t="str"/>
      <x:c r="B25" s="25" t="str"/>
      <x:c r="C25" s="26"/>
      <x:c r="D25" s="26"/>
      <x:c r="E25" s="27"/>
      <x:c r="F25" s="27"/>
      <x:c r="G25" s="28" t="str">
        <x:f>IF(E25="","",MAX(0,E25-F25))</x:f>
      </x:c>
      <x:c r="H25" s="29" t="str">
        <x:f>IF(E25="","",IF(G25=0,"Cobrado",IF(AND(D25&lt;&gt;"",TODAY()&gt;D25),"Vencido","Pendiente")))</x:f>
      </x:c>
      <x:c r="I25" s="25" t="str"/>
      <x:c r="J25" s="26"/>
    </x:row>
    <x:row r="26">
      <x:c r="A26" s="25" t="str"/>
      <x:c r="B26" s="25" t="str"/>
      <x:c r="C26" s="26"/>
      <x:c r="D26" s="26"/>
      <x:c r="E26" s="27"/>
      <x:c r="F26" s="27"/>
      <x:c r="G26" s="28" t="str">
        <x:f>IF(E26="","",MAX(0,E26-F26))</x:f>
      </x:c>
      <x:c r="H26" s="29" t="str">
        <x:f>IF(E26="","",IF(G26=0,"Cobrado",IF(AND(D26&lt;&gt;"",TODAY()&gt;D26),"Vencido","Pendiente")))</x:f>
      </x:c>
      <x:c r="I26" s="25" t="str"/>
      <x:c r="J26" s="26"/>
    </x:row>
    <x:row r="27">
      <x:c r="A27" s="25" t="str"/>
      <x:c r="B27" s="25" t="str"/>
      <x:c r="C27" s="26"/>
      <x:c r="D27" s="26"/>
      <x:c r="E27" s="27"/>
      <x:c r="F27" s="27"/>
      <x:c r="G27" s="28" t="str">
        <x:f>IF(E27="","",MAX(0,E27-F27))</x:f>
      </x:c>
      <x:c r="H27" s="29" t="str">
        <x:f>IF(E27="","",IF(G27=0,"Cobrado",IF(AND(D27&lt;&gt;"",TODAY()&gt;D27),"Vencido","Pendiente")))</x:f>
      </x:c>
      <x:c r="I27" s="25" t="str"/>
      <x:c r="J27" s="26"/>
    </x:row>
    <x:row r="28">
      <x:c r="A28" s="25" t="str"/>
      <x:c r="B28" s="25" t="str"/>
      <x:c r="C28" s="26"/>
      <x:c r="D28" s="26"/>
      <x:c r="E28" s="27"/>
      <x:c r="F28" s="27"/>
      <x:c r="G28" s="28" t="str">
        <x:f>IF(E28="","",MAX(0,E28-F28))</x:f>
      </x:c>
      <x:c r="H28" s="29" t="str">
        <x:f>IF(E28="","",IF(G28=0,"Cobrado",IF(AND(D28&lt;&gt;"",TODAY()&gt;D28),"Vencido","Pendiente")))</x:f>
      </x:c>
      <x:c r="I28" s="25" t="str"/>
      <x:c r="J28" s="26"/>
    </x:row>
    <x:row r="29">
      <x:c r="A29" s="25" t="str"/>
      <x:c r="B29" s="25" t="str"/>
      <x:c r="C29" s="26"/>
      <x:c r="D29" s="26"/>
      <x:c r="E29" s="27"/>
      <x:c r="F29" s="27"/>
      <x:c r="G29" s="28" t="str">
        <x:f>IF(E29="","",MAX(0,E29-F29))</x:f>
      </x:c>
      <x:c r="H29" s="29" t="str">
        <x:f>IF(E29="","",IF(G29=0,"Cobrado",IF(AND(D29&lt;&gt;"",TODAY()&gt;D29),"Vencido","Pendiente")))</x:f>
      </x:c>
      <x:c r="I29" s="25" t="str"/>
      <x:c r="J29" s="26"/>
    </x:row>
    <x:row r="30">
      <x:c r="A30" s="25" t="str"/>
      <x:c r="B30" s="25" t="str"/>
      <x:c r="C30" s="26"/>
      <x:c r="D30" s="26"/>
      <x:c r="E30" s="27"/>
      <x:c r="F30" s="27"/>
      <x:c r="G30" s="28" t="str">
        <x:f>IF(E30="","",MAX(0,E30-F30))</x:f>
      </x:c>
      <x:c r="H30" s="29" t="str">
        <x:f>IF(E30="","",IF(G30=0,"Cobrado",IF(AND(D30&lt;&gt;"",TODAY()&gt;D30),"Vencido","Pendiente")))</x:f>
      </x:c>
      <x:c r="I30" s="25" t="str"/>
      <x:c r="J30" s="26"/>
    </x:row>
    <x:row r="31">
      <x:c r="A31" s="25" t="str"/>
      <x:c r="B31" s="25" t="str"/>
      <x:c r="C31" s="26"/>
      <x:c r="D31" s="26"/>
      <x:c r="E31" s="27"/>
      <x:c r="F31" s="27"/>
      <x:c r="G31" s="28" t="str">
        <x:f>IF(E31="","",MAX(0,E31-F31))</x:f>
      </x:c>
      <x:c r="H31" s="29" t="str">
        <x:f>IF(E31="","",IF(G31=0,"Cobrado",IF(AND(D31&lt;&gt;"",TODAY()&gt;D31),"Vencido","Pendiente")))</x:f>
      </x:c>
      <x:c r="I31" s="25" t="str"/>
      <x:c r="J31" s="26"/>
    </x:row>
    <x:row r="32">
      <x:c r="A32" s="25" t="str"/>
      <x:c r="B32" s="25" t="str"/>
      <x:c r="C32" s="26"/>
      <x:c r="D32" s="26"/>
      <x:c r="E32" s="27"/>
      <x:c r="F32" s="27"/>
      <x:c r="G32" s="28" t="str">
        <x:f>IF(E32="","",MAX(0,E32-F32))</x:f>
      </x:c>
      <x:c r="H32" s="29" t="str">
        <x:f>IF(E32="","",IF(G32=0,"Cobrado",IF(AND(D32&lt;&gt;"",TODAY()&gt;D32),"Vencido","Pendiente")))</x:f>
      </x:c>
      <x:c r="I32" s="25" t="str"/>
      <x:c r="J32" s="26"/>
    </x:row>
    <x:row r="33">
      <x:c r="A33" s="25" t="str"/>
      <x:c r="B33" s="25" t="str"/>
      <x:c r="C33" s="26"/>
      <x:c r="D33" s="26"/>
      <x:c r="E33" s="27"/>
      <x:c r="F33" s="27"/>
      <x:c r="G33" s="28" t="str">
        <x:f>IF(E33="","",MAX(0,E33-F33))</x:f>
      </x:c>
      <x:c r="H33" s="29" t="str">
        <x:f>IF(E33="","",IF(G33=0,"Cobrado",IF(AND(D33&lt;&gt;"",TODAY()&gt;D33),"Vencido","Pendiente")))</x:f>
      </x:c>
      <x:c r="I33" s="25" t="str"/>
      <x:c r="J33" s="26"/>
    </x:row>
    <x:row r="34">
      <x:c r="A34" s="25" t="str"/>
      <x:c r="B34" s="25" t="str"/>
      <x:c r="C34" s="26"/>
      <x:c r="D34" s="26"/>
      <x:c r="E34" s="27"/>
      <x:c r="F34" s="27"/>
      <x:c r="G34" s="28" t="str">
        <x:f>IF(E34="","",MAX(0,E34-F34))</x:f>
      </x:c>
      <x:c r="H34" s="29" t="str">
        <x:f>IF(E34="","",IF(G34=0,"Cobrado",IF(AND(D34&lt;&gt;"",TODAY()&gt;D34),"Vencido","Pendiente")))</x:f>
      </x:c>
      <x:c r="I34" s="25" t="str"/>
      <x:c r="J34" s="26"/>
    </x:row>
    <x:row r="35">
      <x:c r="A35" s="25" t="str"/>
      <x:c r="B35" s="25" t="str"/>
      <x:c r="C35" s="26"/>
      <x:c r="D35" s="26"/>
      <x:c r="E35" s="27"/>
      <x:c r="F35" s="27"/>
      <x:c r="G35" s="28" t="str">
        <x:f>IF(E35="","",MAX(0,E35-F35))</x:f>
      </x:c>
      <x:c r="H35" s="29" t="str">
        <x:f>IF(E35="","",IF(G35=0,"Cobrado",IF(AND(D35&lt;&gt;"",TODAY()&gt;D35),"Vencido","Pendiente")))</x:f>
      </x:c>
      <x:c r="I35" s="25" t="str"/>
      <x:c r="J35" s="26"/>
    </x:row>
    <x:row r="36">
      <x:c r="A36" s="25" t="str"/>
      <x:c r="B36" s="25" t="str"/>
      <x:c r="C36" s="26"/>
      <x:c r="D36" s="26"/>
      <x:c r="E36" s="27"/>
      <x:c r="F36" s="27"/>
      <x:c r="G36" s="28" t="str">
        <x:f>IF(E36="","",MAX(0,E36-F36))</x:f>
      </x:c>
      <x:c r="H36" s="29" t="str">
        <x:f>IF(E36="","",IF(G36=0,"Cobrado",IF(AND(D36&lt;&gt;"",TODAY()&gt;D36),"Vencido","Pendiente")))</x:f>
      </x:c>
      <x:c r="I36" s="25" t="str"/>
      <x:c r="J36" s="26"/>
    </x:row>
    <x:row r="37">
      <x:c r="A37" s="25" t="str"/>
      <x:c r="B37" s="25" t="str"/>
      <x:c r="C37" s="26"/>
      <x:c r="D37" s="26"/>
      <x:c r="E37" s="27"/>
      <x:c r="F37" s="27"/>
      <x:c r="G37" s="28" t="str">
        <x:f>IF(E37="","",MAX(0,E37-F37))</x:f>
      </x:c>
      <x:c r="H37" s="29" t="str">
        <x:f>IF(E37="","",IF(G37=0,"Cobrado",IF(AND(D37&lt;&gt;"",TODAY()&gt;D37),"Vencido","Pendiente")))</x:f>
      </x:c>
      <x:c r="I37" s="25" t="str"/>
      <x:c r="J37" s="26"/>
    </x:row>
    <x:row r="38">
      <x:c r="A38" s="25" t="str"/>
      <x:c r="B38" s="25" t="str"/>
      <x:c r="C38" s="26"/>
      <x:c r="D38" s="26"/>
      <x:c r="E38" s="27"/>
      <x:c r="F38" s="27"/>
      <x:c r="G38" s="28" t="str">
        <x:f>IF(E38="","",MAX(0,E38-F38))</x:f>
      </x:c>
      <x:c r="H38" s="29" t="str">
        <x:f>IF(E38="","",IF(G38=0,"Cobrado",IF(AND(D38&lt;&gt;"",TODAY()&gt;D38),"Vencido","Pendiente")))</x:f>
      </x:c>
      <x:c r="I38" s="25" t="str"/>
      <x:c r="J38" s="26"/>
    </x:row>
    <x:row r="39">
      <x:c r="A39" s="25" t="str"/>
      <x:c r="B39" s="25" t="str"/>
      <x:c r="C39" s="26"/>
      <x:c r="D39" s="26"/>
      <x:c r="E39" s="27"/>
      <x:c r="F39" s="27"/>
      <x:c r="G39" s="28" t="str">
        <x:f>IF(E39="","",MAX(0,E39-F39))</x:f>
      </x:c>
      <x:c r="H39" s="29" t="str">
        <x:f>IF(E39="","",IF(G39=0,"Cobrado",IF(AND(D39&lt;&gt;"",TODAY()&gt;D39),"Vencido","Pendiente")))</x:f>
      </x:c>
      <x:c r="I39" s="25" t="str"/>
      <x:c r="J39" s="26"/>
    </x:row>
    <x:row r="40">
      <x:c r="A40" s="25" t="str"/>
      <x:c r="B40" s="25" t="str"/>
      <x:c r="C40" s="26"/>
      <x:c r="D40" s="26"/>
      <x:c r="E40" s="27"/>
      <x:c r="F40" s="27"/>
      <x:c r="G40" s="28" t="str">
        <x:f>IF(E40="","",MAX(0,E40-F40))</x:f>
      </x:c>
      <x:c r="H40" s="29" t="str">
        <x:f>IF(E40="","",IF(G40=0,"Cobrado",IF(AND(D40&lt;&gt;"",TODAY()&gt;D40),"Vencido","Pendiente")))</x:f>
      </x:c>
      <x:c r="I40" s="25" t="str"/>
      <x:c r="J40" s="26"/>
    </x:row>
    <x:row r="41">
      <x:c r="A41" s="25" t="str"/>
      <x:c r="B41" s="25" t="str"/>
      <x:c r="C41" s="26"/>
      <x:c r="D41" s="26"/>
      <x:c r="E41" s="27"/>
      <x:c r="F41" s="27"/>
      <x:c r="G41" s="28" t="str">
        <x:f>IF(E41="","",MAX(0,E41-F41))</x:f>
      </x:c>
      <x:c r="H41" s="29" t="str">
        <x:f>IF(E41="","",IF(G41=0,"Cobrado",IF(AND(D41&lt;&gt;"",TODAY()&gt;D41),"Vencido","Pendiente")))</x:f>
      </x:c>
      <x:c r="I41" s="25" t="str"/>
      <x:c r="J41" s="26"/>
    </x:row>
    <x:row r="42">
      <x:c r="A42" s="25" t="str"/>
      <x:c r="B42" s="25" t="str"/>
      <x:c r="C42" s="26"/>
      <x:c r="D42" s="26"/>
      <x:c r="E42" s="27"/>
      <x:c r="F42" s="27"/>
      <x:c r="G42" s="28" t="str">
        <x:f>IF(E42="","",MAX(0,E42-F42))</x:f>
      </x:c>
      <x:c r="H42" s="29" t="str">
        <x:f>IF(E42="","",IF(G42=0,"Cobrado",IF(AND(D42&lt;&gt;"",TODAY()&gt;D42),"Vencido","Pendiente")))</x:f>
      </x:c>
      <x:c r="I42" s="25" t="str"/>
      <x:c r="J42" s="26"/>
    </x:row>
    <x:row r="43">
      <x:c r="A43" s="25" t="str"/>
      <x:c r="B43" s="25" t="str"/>
      <x:c r="C43" s="26"/>
      <x:c r="D43" s="26"/>
      <x:c r="E43" s="27"/>
      <x:c r="F43" s="27"/>
      <x:c r="G43" s="28" t="str">
        <x:f>IF(E43="","",MAX(0,E43-F43))</x:f>
      </x:c>
      <x:c r="H43" s="29" t="str">
        <x:f>IF(E43="","",IF(G43=0,"Cobrado",IF(AND(D43&lt;&gt;"",TODAY()&gt;D43),"Vencido","Pendiente")))</x:f>
      </x:c>
      <x:c r="I43" s="25" t="str"/>
      <x:c r="J43" s="26"/>
    </x:row>
    <x:row r="44">
      <x:c r="A44" s="25" t="str"/>
      <x:c r="B44" s="25" t="str"/>
      <x:c r="C44" s="26"/>
      <x:c r="D44" s="26"/>
      <x:c r="E44" s="27"/>
      <x:c r="F44" s="27"/>
      <x:c r="G44" s="28" t="str">
        <x:f>IF(E44="","",MAX(0,E44-F44))</x:f>
      </x:c>
      <x:c r="H44" s="29" t="str">
        <x:f>IF(E44="","",IF(G44=0,"Cobrado",IF(AND(D44&lt;&gt;"",TODAY()&gt;D44),"Vencido","Pendiente")))</x:f>
      </x:c>
      <x:c r="I44" s="25" t="str"/>
      <x:c r="J44" s="26"/>
    </x:row>
    <x:row r="45">
      <x:c r="A45" s="25" t="str"/>
      <x:c r="B45" s="25" t="str"/>
      <x:c r="C45" s="26"/>
      <x:c r="D45" s="26"/>
      <x:c r="E45" s="27"/>
      <x:c r="F45" s="27"/>
      <x:c r="G45" s="28" t="str">
        <x:f>IF(E45="","",MAX(0,E45-F45))</x:f>
      </x:c>
      <x:c r="H45" s="29" t="str">
        <x:f>IF(E45="","",IF(G45=0,"Cobrado",IF(AND(D45&lt;&gt;"",TODAY()&gt;D45),"Vencido","Pendiente")))</x:f>
      </x:c>
      <x:c r="I45" s="25" t="str"/>
      <x:c r="J45" s="26"/>
    </x:row>
    <x:row r="46">
      <x:c r="A46" s="25" t="str"/>
      <x:c r="B46" s="25" t="str"/>
      <x:c r="C46" s="26"/>
      <x:c r="D46" s="26"/>
      <x:c r="E46" s="27"/>
      <x:c r="F46" s="27"/>
      <x:c r="G46" s="28" t="str">
        <x:f>IF(E46="","",MAX(0,E46-F46))</x:f>
      </x:c>
      <x:c r="H46" s="29" t="str">
        <x:f>IF(E46="","",IF(G46=0,"Cobrado",IF(AND(D46&lt;&gt;"",TODAY()&gt;D46),"Vencido","Pendiente")))</x:f>
      </x:c>
      <x:c r="I46" s="25" t="str"/>
      <x:c r="J46" s="26"/>
    </x:row>
    <x:row r="47">
      <x:c r="A47" s="25" t="str"/>
      <x:c r="B47" s="25" t="str"/>
      <x:c r="C47" s="26"/>
      <x:c r="D47" s="26"/>
      <x:c r="E47" s="27"/>
      <x:c r="F47" s="27"/>
      <x:c r="G47" s="28" t="str">
        <x:f>IF(E47="","",MAX(0,E47-F47))</x:f>
      </x:c>
      <x:c r="H47" s="29" t="str">
        <x:f>IF(E47="","",IF(G47=0,"Cobrado",IF(AND(D47&lt;&gt;"",TODAY()&gt;D47),"Vencido","Pendiente")))</x:f>
      </x:c>
      <x:c r="I47" s="25" t="str"/>
      <x:c r="J47" s="26"/>
    </x:row>
    <x:row r="48">
      <x:c r="A48" s="25" t="str"/>
      <x:c r="B48" s="25" t="str"/>
      <x:c r="C48" s="26"/>
      <x:c r="D48" s="26"/>
      <x:c r="E48" s="27"/>
      <x:c r="F48" s="27"/>
      <x:c r="G48" s="28" t="str">
        <x:f>IF(E48="","",MAX(0,E48-F48))</x:f>
      </x:c>
      <x:c r="H48" s="29" t="str">
        <x:f>IF(E48="","",IF(G48=0,"Cobrado",IF(AND(D48&lt;&gt;"",TODAY()&gt;D48),"Vencido","Pendiente")))</x:f>
      </x:c>
      <x:c r="I48" s="25" t="str"/>
      <x:c r="J48" s="26"/>
    </x:row>
    <x:row r="49">
      <x:c r="A49" s="25" t="str"/>
      <x:c r="B49" s="25" t="str"/>
      <x:c r="C49" s="26"/>
      <x:c r="D49" s="26"/>
      <x:c r="E49" s="27"/>
      <x:c r="F49" s="27"/>
      <x:c r="G49" s="28" t="str">
        <x:f>IF(E49="","",MAX(0,E49-F49))</x:f>
      </x:c>
      <x:c r="H49" s="29" t="str">
        <x:f>IF(E49="","",IF(G49=0,"Cobrado",IF(AND(D49&lt;&gt;"",TODAY()&gt;D49),"Vencido","Pendiente")))</x:f>
      </x:c>
      <x:c r="I49" s="25" t="str"/>
      <x:c r="J49" s="26"/>
    </x:row>
    <x:row r="50">
      <x:c r="A50" s="25" t="str"/>
      <x:c r="B50" s="25" t="str"/>
      <x:c r="C50" s="26"/>
      <x:c r="D50" s="26"/>
      <x:c r="E50" s="27"/>
      <x:c r="F50" s="27"/>
      <x:c r="G50" s="28" t="str">
        <x:f>IF(E50="","",MAX(0,E50-F50))</x:f>
      </x:c>
      <x:c r="H50" s="29" t="str">
        <x:f>IF(E50="","",IF(G50=0,"Cobrado",IF(AND(D50&lt;&gt;"",TODAY()&gt;D50),"Vencido","Pendiente")))</x:f>
      </x:c>
      <x:c r="I50" s="25" t="str"/>
      <x:c r="J50" s="26"/>
    </x:row>
    <x:row r="51">
      <x:c r="A51" s="25" t="str"/>
      <x:c r="B51" s="25" t="str"/>
      <x:c r="C51" s="26"/>
      <x:c r="D51" s="26"/>
      <x:c r="E51" s="27"/>
      <x:c r="F51" s="27"/>
      <x:c r="G51" s="28" t="str">
        <x:f>IF(E51="","",MAX(0,E51-F51))</x:f>
      </x:c>
      <x:c r="H51" s="29" t="str">
        <x:f>IF(E51="","",IF(G51=0,"Cobrado",IF(AND(D51&lt;&gt;"",TODAY()&gt;D51),"Vencido","Pendiente")))</x:f>
      </x:c>
      <x:c r="I51" s="25" t="str"/>
      <x:c r="J51" s="26"/>
    </x:row>
    <x:row r="52">
      <x:c r="A52" s="25" t="str"/>
      <x:c r="B52" s="25" t="str"/>
      <x:c r="C52" s="26"/>
      <x:c r="D52" s="26"/>
      <x:c r="E52" s="27"/>
      <x:c r="F52" s="27"/>
      <x:c r="G52" s="28" t="str">
        <x:f>IF(E52="","",MAX(0,E52-F52))</x:f>
      </x:c>
      <x:c r="H52" s="29" t="str">
        <x:f>IF(E52="","",IF(G52=0,"Cobrado",IF(AND(D52&lt;&gt;"",TODAY()&gt;D52),"Vencido","Pendiente")))</x:f>
      </x:c>
      <x:c r="I52" s="25" t="str"/>
      <x:c r="J52" s="26"/>
    </x:row>
    <x:row r="53">
      <x:c r="A53" s="25" t="str"/>
      <x:c r="B53" s="25" t="str"/>
      <x:c r="C53" s="26"/>
      <x:c r="D53" s="26"/>
      <x:c r="E53" s="27"/>
      <x:c r="F53" s="27"/>
      <x:c r="G53" s="28" t="str">
        <x:f>IF(E53="","",MAX(0,E53-F53))</x:f>
      </x:c>
      <x:c r="H53" s="29" t="str">
        <x:f>IF(E53="","",IF(G53=0,"Cobrado",IF(AND(D53&lt;&gt;"",TODAY()&gt;D53),"Vencido","Pendiente")))</x:f>
      </x:c>
      <x:c r="I53" s="25" t="str"/>
      <x:c r="J53" s="26"/>
    </x:row>
    <x:row r="54">
      <x:c r="A54" s="25" t="str"/>
      <x:c r="B54" s="25" t="str"/>
      <x:c r="C54" s="26"/>
      <x:c r="D54" s="26"/>
      <x:c r="E54" s="27"/>
      <x:c r="F54" s="27"/>
      <x:c r="G54" s="28" t="str">
        <x:f>IF(E54="","",MAX(0,E54-F54))</x:f>
      </x:c>
      <x:c r="H54" s="29" t="str">
        <x:f>IF(E54="","",IF(G54=0,"Cobrado",IF(AND(D54&lt;&gt;"",TODAY()&gt;D54),"Vencido","Pendiente")))</x:f>
      </x:c>
      <x:c r="I54" s="25" t="str"/>
      <x:c r="J54" s="26"/>
    </x:row>
    <x:row r="55">
      <x:c r="A55" s="25" t="str"/>
      <x:c r="B55" s="25" t="str"/>
      <x:c r="C55" s="26"/>
      <x:c r="D55" s="26"/>
      <x:c r="E55" s="27"/>
      <x:c r="F55" s="27"/>
      <x:c r="G55" s="28" t="str">
        <x:f>IF(E55="","",MAX(0,E55-F55))</x:f>
      </x:c>
      <x:c r="H55" s="29" t="str">
        <x:f>IF(E55="","",IF(G55=0,"Cobrado",IF(AND(D55&lt;&gt;"",TODAY()&gt;D55),"Vencido","Pendiente")))</x:f>
      </x:c>
      <x:c r="I55" s="25" t="str"/>
      <x:c r="J55" s="26"/>
    </x:row>
    <x:row r="56">
      <x:c r="A56" s="25" t="str"/>
      <x:c r="B56" s="25" t="str"/>
      <x:c r="C56" s="26"/>
      <x:c r="D56" s="26"/>
      <x:c r="E56" s="27"/>
      <x:c r="F56" s="27"/>
      <x:c r="G56" s="28" t="str">
        <x:f>IF(E56="","",MAX(0,E56-F56))</x:f>
      </x:c>
      <x:c r="H56" s="29" t="str">
        <x:f>IF(E56="","",IF(G56=0,"Cobrado",IF(AND(D56&lt;&gt;"",TODAY()&gt;D56),"Vencido","Pendiente")))</x:f>
      </x:c>
      <x:c r="I56" s="25" t="str"/>
      <x:c r="J56" s="26"/>
    </x:row>
    <x:row r="57">
      <x:c r="A57" s="25" t="str"/>
      <x:c r="B57" s="25" t="str"/>
      <x:c r="C57" s="26"/>
      <x:c r="D57" s="26"/>
      <x:c r="E57" s="27"/>
      <x:c r="F57" s="27"/>
      <x:c r="G57" s="28" t="str">
        <x:f>IF(E57="","",MAX(0,E57-F57))</x:f>
      </x:c>
      <x:c r="H57" s="29" t="str">
        <x:f>IF(E57="","",IF(G57=0,"Cobrado",IF(AND(D57&lt;&gt;"",TODAY()&gt;D57),"Vencido","Pendiente")))</x:f>
      </x:c>
      <x:c r="I57" s="25" t="str"/>
      <x:c r="J57" s="26"/>
    </x:row>
    <x:row r="58">
      <x:c r="A58" s="25" t="str"/>
      <x:c r="B58" s="25" t="str"/>
      <x:c r="C58" s="26"/>
      <x:c r="D58" s="26"/>
      <x:c r="E58" s="27"/>
      <x:c r="F58" s="27"/>
      <x:c r="G58" s="28" t="str">
        <x:f>IF(E58="","",MAX(0,E58-F58))</x:f>
      </x:c>
      <x:c r="H58" s="29" t="str">
        <x:f>IF(E58="","",IF(G58=0,"Cobrado",IF(AND(D58&lt;&gt;"",TODAY()&gt;D58),"Vencido","Pendiente")))</x:f>
      </x:c>
      <x:c r="I58" s="25" t="str"/>
      <x:c r="J58" s="26"/>
    </x:row>
    <x:row r="59">
      <x:c r="A59" s="25" t="str"/>
      <x:c r="B59" s="25" t="str"/>
      <x:c r="C59" s="26"/>
      <x:c r="D59" s="26"/>
      <x:c r="E59" s="27"/>
      <x:c r="F59" s="27"/>
      <x:c r="G59" s="28" t="str">
        <x:f>IF(E59="","",MAX(0,E59-F59))</x:f>
      </x:c>
      <x:c r="H59" s="29" t="str">
        <x:f>IF(E59="","",IF(G59=0,"Cobrado",IF(AND(D59&lt;&gt;"",TODAY()&gt;D59),"Vencido","Pendiente")))</x:f>
      </x:c>
      <x:c r="I59" s="25" t="str"/>
      <x:c r="J59" s="26"/>
    </x:row>
    <x:row r="60">
      <x:c r="A60" s="25" t="str"/>
      <x:c r="B60" s="25" t="str"/>
      <x:c r="C60" s="26"/>
      <x:c r="D60" s="26"/>
      <x:c r="E60" s="27"/>
      <x:c r="F60" s="27"/>
      <x:c r="G60" s="28" t="str">
        <x:f>IF(E60="","",MAX(0,E60-F60))</x:f>
      </x:c>
      <x:c r="H60" s="29" t="str">
        <x:f>IF(E60="","",IF(G60=0,"Cobrado",IF(AND(D60&lt;&gt;"",TODAY()&gt;D60),"Vencido","Pendiente")))</x:f>
      </x:c>
      <x:c r="I60" s="25" t="str"/>
      <x:c r="J60" s="26"/>
    </x:row>
    <x:row r="61">
      <x:c r="A61" s="25" t="str"/>
      <x:c r="B61" s="25" t="str"/>
      <x:c r="C61" s="26"/>
      <x:c r="D61" s="26"/>
      <x:c r="E61" s="27"/>
      <x:c r="F61" s="27"/>
      <x:c r="G61" s="28" t="str">
        <x:f>IF(E61="","",MAX(0,E61-F61))</x:f>
      </x:c>
      <x:c r="H61" s="29" t="str">
        <x:f>IF(E61="","",IF(G61=0,"Cobrado",IF(AND(D61&lt;&gt;"",TODAY()&gt;D61),"Vencido","Pendiente")))</x:f>
      </x:c>
      <x:c r="I61" s="25" t="str"/>
      <x:c r="J61" s="26"/>
    </x:row>
    <x:row r="62">
      <x:c r="A62" s="25" t="str"/>
      <x:c r="B62" s="25" t="str"/>
      <x:c r="C62" s="26"/>
      <x:c r="D62" s="26"/>
      <x:c r="E62" s="27"/>
      <x:c r="F62" s="27"/>
      <x:c r="G62" s="28" t="str">
        <x:f>IF(E62="","",MAX(0,E62-F62))</x:f>
      </x:c>
      <x:c r="H62" s="29" t="str">
        <x:f>IF(E62="","",IF(G62=0,"Cobrado",IF(AND(D62&lt;&gt;"",TODAY()&gt;D62),"Vencido","Pendiente")))</x:f>
      </x:c>
      <x:c r="I62" s="25" t="str"/>
      <x:c r="J62" s="26"/>
    </x:row>
    <x:row r="63">
      <x:c r="A63" s="25" t="str"/>
      <x:c r="B63" s="25" t="str"/>
      <x:c r="C63" s="26"/>
      <x:c r="D63" s="26"/>
      <x:c r="E63" s="27"/>
      <x:c r="F63" s="27"/>
      <x:c r="G63" s="28" t="str">
        <x:f>IF(E63="","",MAX(0,E63-F63))</x:f>
      </x:c>
      <x:c r="H63" s="29" t="str">
        <x:f>IF(E63="","",IF(G63=0,"Cobrado",IF(AND(D63&lt;&gt;"",TODAY()&gt;D63),"Vencido","Pendiente")))</x:f>
      </x:c>
      <x:c r="I63" s="25" t="str"/>
      <x:c r="J63" s="26"/>
    </x:row>
    <x:row r="64">
      <x:c r="A64" s="25" t="str"/>
      <x:c r="B64" s="25" t="str"/>
      <x:c r="C64" s="26"/>
      <x:c r="D64" s="26"/>
      <x:c r="E64" s="27"/>
      <x:c r="F64" s="27"/>
      <x:c r="G64" s="28" t="str">
        <x:f>IF(E64="","",MAX(0,E64-F64))</x:f>
      </x:c>
      <x:c r="H64" s="29" t="str">
        <x:f>IF(E64="","",IF(G64=0,"Cobrado",IF(AND(D64&lt;&gt;"",TODAY()&gt;D64),"Vencido","Pendiente")))</x:f>
      </x:c>
      <x:c r="I64" s="25" t="str"/>
      <x:c r="J64" s="26"/>
    </x:row>
    <x:row r="65">
      <x:c r="A65" s="25" t="str"/>
      <x:c r="B65" s="25" t="str"/>
      <x:c r="C65" s="26"/>
      <x:c r="D65" s="26"/>
      <x:c r="E65" s="27"/>
      <x:c r="F65" s="27"/>
      <x:c r="G65" s="28" t="str">
        <x:f>IF(E65="","",MAX(0,E65-F65))</x:f>
      </x:c>
      <x:c r="H65" s="29" t="str">
        <x:f>IF(E65="","",IF(G65=0,"Cobrado",IF(AND(D65&lt;&gt;"",TODAY()&gt;D65),"Vencido","Pendiente")))</x:f>
      </x:c>
      <x:c r="I65" s="25" t="str"/>
      <x:c r="J65" s="26"/>
    </x:row>
    <x:row r="66">
      <x:c r="A66" s="25" t="str"/>
      <x:c r="B66" s="25" t="str"/>
      <x:c r="C66" s="26"/>
      <x:c r="D66" s="26"/>
      <x:c r="E66" s="27"/>
      <x:c r="F66" s="27"/>
      <x:c r="G66" s="28" t="str">
        <x:f>IF(E66="","",MAX(0,E66-F66))</x:f>
      </x:c>
      <x:c r="H66" s="29" t="str">
        <x:f>IF(E66="","",IF(G66=0,"Cobrado",IF(AND(D66&lt;&gt;"",TODAY()&gt;D66),"Vencido","Pendiente")))</x:f>
      </x:c>
      <x:c r="I66" s="25" t="str"/>
      <x:c r="J66" s="26"/>
    </x:row>
    <x:row r="67">
      <x:c r="A67" s="25" t="str"/>
      <x:c r="B67" s="25" t="str"/>
      <x:c r="C67" s="26"/>
      <x:c r="D67" s="26"/>
      <x:c r="E67" s="27"/>
      <x:c r="F67" s="27"/>
      <x:c r="G67" s="28" t="str">
        <x:f>IF(E67="","",MAX(0,E67-F67))</x:f>
      </x:c>
      <x:c r="H67" s="29" t="str">
        <x:f>IF(E67="","",IF(G67=0,"Cobrado",IF(AND(D67&lt;&gt;"",TODAY()&gt;D67),"Vencido","Pendiente")))</x:f>
      </x:c>
      <x:c r="I67" s="25" t="str"/>
      <x:c r="J67" s="26"/>
    </x:row>
    <x:row r="68">
      <x:c r="A68" s="25" t="str"/>
      <x:c r="B68" s="25" t="str"/>
      <x:c r="C68" s="26"/>
      <x:c r="D68" s="26"/>
      <x:c r="E68" s="27"/>
      <x:c r="F68" s="27"/>
      <x:c r="G68" s="28" t="str">
        <x:f>IF(E68="","",MAX(0,E68-F68))</x:f>
      </x:c>
      <x:c r="H68" s="29" t="str">
        <x:f>IF(E68="","",IF(G68=0,"Cobrado",IF(AND(D68&lt;&gt;"",TODAY()&gt;D68),"Vencido","Pendiente")))</x:f>
      </x:c>
      <x:c r="I68" s="25" t="str"/>
      <x:c r="J68" s="26"/>
    </x:row>
    <x:row r="69">
      <x:c r="A69" s="25" t="str"/>
      <x:c r="B69" s="25" t="str"/>
      <x:c r="C69" s="26"/>
      <x:c r="D69" s="26"/>
      <x:c r="E69" s="27"/>
      <x:c r="F69" s="27"/>
      <x:c r="G69" s="28" t="str">
        <x:f>IF(E69="","",MAX(0,E69-F69))</x:f>
      </x:c>
      <x:c r="H69" s="29" t="str">
        <x:f>IF(E69="","",IF(G69=0,"Cobrado",IF(AND(D69&lt;&gt;"",TODAY()&gt;D69),"Vencido","Pendiente")))</x:f>
      </x:c>
      <x:c r="I69" s="25" t="str"/>
      <x:c r="J69" s="26"/>
    </x:row>
    <x:row r="70">
      <x:c r="A70" s="25" t="str"/>
      <x:c r="B70" s="25" t="str"/>
      <x:c r="C70" s="26"/>
      <x:c r="D70" s="26"/>
      <x:c r="E70" s="27"/>
      <x:c r="F70" s="27"/>
      <x:c r="G70" s="28" t="str">
        <x:f>IF(E70="","",MAX(0,E70-F70))</x:f>
      </x:c>
      <x:c r="H70" s="29" t="str">
        <x:f>IF(E70="","",IF(G70=0,"Cobrado",IF(AND(D70&lt;&gt;"",TODAY()&gt;D70),"Vencido","Pendiente")))</x:f>
      </x:c>
      <x:c r="I70" s="25" t="str"/>
      <x:c r="J70" s="26"/>
    </x:row>
    <x:row r="71">
      <x:c r="A71" s="25" t="str"/>
      <x:c r="B71" s="25" t="str"/>
      <x:c r="C71" s="26"/>
      <x:c r="D71" s="26"/>
      <x:c r="E71" s="27"/>
      <x:c r="F71" s="27"/>
      <x:c r="G71" s="28" t="str">
        <x:f>IF(E71="","",MAX(0,E71-F71))</x:f>
      </x:c>
      <x:c r="H71" s="29" t="str">
        <x:f>IF(E71="","",IF(G71=0,"Cobrado",IF(AND(D71&lt;&gt;"",TODAY()&gt;D71),"Vencido","Pendiente")))</x:f>
      </x:c>
      <x:c r="I71" s="25" t="str"/>
      <x:c r="J71" s="26"/>
    </x:row>
    <x:row r="72">
      <x:c r="A72" s="25" t="str"/>
      <x:c r="B72" s="25" t="str"/>
      <x:c r="C72" s="26"/>
      <x:c r="D72" s="26"/>
      <x:c r="E72" s="27"/>
      <x:c r="F72" s="27"/>
      <x:c r="G72" s="28" t="str">
        <x:f>IF(E72="","",MAX(0,E72-F72))</x:f>
      </x:c>
      <x:c r="H72" s="29" t="str">
        <x:f>IF(E72="","",IF(G72=0,"Cobrado",IF(AND(D72&lt;&gt;"",TODAY()&gt;D72),"Vencido","Pendiente")))</x:f>
      </x:c>
      <x:c r="I72" s="25" t="str"/>
      <x:c r="J72" s="26"/>
    </x:row>
    <x:row r="73">
      <x:c r="A73" s="25" t="str"/>
      <x:c r="B73" s="25" t="str"/>
      <x:c r="C73" s="26"/>
      <x:c r="D73" s="26"/>
      <x:c r="E73" s="27"/>
      <x:c r="F73" s="27"/>
      <x:c r="G73" s="28" t="str">
        <x:f>IF(E73="","",MAX(0,E73-F73))</x:f>
      </x:c>
      <x:c r="H73" s="29" t="str">
        <x:f>IF(E73="","",IF(G73=0,"Cobrado",IF(AND(D73&lt;&gt;"",TODAY()&gt;D73),"Vencido","Pendiente")))</x:f>
      </x:c>
      <x:c r="I73" s="25" t="str"/>
      <x:c r="J73" s="26"/>
    </x:row>
    <x:row r="74">
      <x:c r="A74" s="25" t="str"/>
      <x:c r="B74" s="25" t="str"/>
      <x:c r="C74" s="26"/>
      <x:c r="D74" s="26"/>
      <x:c r="E74" s="27"/>
      <x:c r="F74" s="27"/>
      <x:c r="G74" s="28" t="str">
        <x:f>IF(E74="","",MAX(0,E74-F74))</x:f>
      </x:c>
      <x:c r="H74" s="29" t="str">
        <x:f>IF(E74="","",IF(G74=0,"Cobrado",IF(AND(D74&lt;&gt;"",TODAY()&gt;D74),"Vencido","Pendiente")))</x:f>
      </x:c>
      <x:c r="I74" s="25" t="str"/>
      <x:c r="J74" s="26"/>
    </x:row>
    <x:row r="75">
      <x:c r="A75" s="25" t="str"/>
      <x:c r="B75" s="25" t="str"/>
      <x:c r="C75" s="26"/>
      <x:c r="D75" s="26"/>
      <x:c r="E75" s="27"/>
      <x:c r="F75" s="27"/>
      <x:c r="G75" s="28" t="str">
        <x:f>IF(E75="","",MAX(0,E75-F75))</x:f>
      </x:c>
      <x:c r="H75" s="29" t="str">
        <x:f>IF(E75="","",IF(G75=0,"Cobrado",IF(AND(D75&lt;&gt;"",TODAY()&gt;D75),"Vencido","Pendiente")))</x:f>
      </x:c>
      <x:c r="I75" s="25" t="str"/>
      <x:c r="J75" s="26"/>
    </x:row>
    <x:row r="76">
      <x:c r="A76" s="25" t="str"/>
      <x:c r="B76" s="25" t="str"/>
      <x:c r="C76" s="26"/>
      <x:c r="D76" s="26"/>
      <x:c r="E76" s="27"/>
      <x:c r="F76" s="27"/>
      <x:c r="G76" s="28" t="str">
        <x:f>IF(E76="","",MAX(0,E76-F76))</x:f>
      </x:c>
      <x:c r="H76" s="29" t="str">
        <x:f>IF(E76="","",IF(G76=0,"Cobrado",IF(AND(D76&lt;&gt;"",TODAY()&gt;D76),"Vencido","Pendiente")))</x:f>
      </x:c>
      <x:c r="I76" s="25" t="str"/>
      <x:c r="J76" s="26"/>
    </x:row>
    <x:row r="77">
      <x:c r="A77" s="25" t="str"/>
      <x:c r="B77" s="25" t="str"/>
      <x:c r="C77" s="26"/>
      <x:c r="D77" s="26"/>
      <x:c r="E77" s="27"/>
      <x:c r="F77" s="27"/>
      <x:c r="G77" s="28" t="str">
        <x:f>IF(E77="","",MAX(0,E77-F77))</x:f>
      </x:c>
      <x:c r="H77" s="29" t="str">
        <x:f>IF(E77="","",IF(G77=0,"Cobrado",IF(AND(D77&lt;&gt;"",TODAY()&gt;D77),"Vencido","Pendiente")))</x:f>
      </x:c>
      <x:c r="I77" s="25" t="str"/>
      <x:c r="J77" s="26"/>
    </x:row>
    <x:row r="78">
      <x:c r="A78" s="25" t="str"/>
      <x:c r="B78" s="25" t="str"/>
      <x:c r="C78" s="26"/>
      <x:c r="D78" s="26"/>
      <x:c r="E78" s="27"/>
      <x:c r="F78" s="27"/>
      <x:c r="G78" s="28" t="str">
        <x:f>IF(E78="","",MAX(0,E78-F78))</x:f>
      </x:c>
      <x:c r="H78" s="29" t="str">
        <x:f>IF(E78="","",IF(G78=0,"Cobrado",IF(AND(D78&lt;&gt;"",TODAY()&gt;D78),"Vencido","Pendiente")))</x:f>
      </x:c>
      <x:c r="I78" s="25" t="str"/>
      <x:c r="J78" s="26"/>
    </x:row>
    <x:row r="79">
      <x:c r="A79" s="25" t="str"/>
      <x:c r="B79" s="25" t="str"/>
      <x:c r="C79" s="26"/>
      <x:c r="D79" s="26"/>
      <x:c r="E79" s="27"/>
      <x:c r="F79" s="27"/>
      <x:c r="G79" s="28" t="str">
        <x:f>IF(E79="","",MAX(0,E79-F79))</x:f>
      </x:c>
      <x:c r="H79" s="29" t="str">
        <x:f>IF(E79="","",IF(G79=0,"Cobrado",IF(AND(D79&lt;&gt;"",TODAY()&gt;D79),"Vencido","Pendiente")))</x:f>
      </x:c>
      <x:c r="I79" s="25" t="str"/>
      <x:c r="J79" s="26"/>
    </x:row>
    <x:row r="80">
      <x:c r="A80" s="25" t="str"/>
      <x:c r="B80" s="25" t="str"/>
      <x:c r="C80" s="26"/>
      <x:c r="D80" s="26"/>
      <x:c r="E80" s="27"/>
      <x:c r="F80" s="27"/>
      <x:c r="G80" s="28" t="str">
        <x:f>IF(E80="","",MAX(0,E80-F80))</x:f>
      </x:c>
      <x:c r="H80" s="29" t="str">
        <x:f>IF(E80="","",IF(G80=0,"Cobrado",IF(AND(D80&lt;&gt;"",TODAY()&gt;D80),"Vencido","Pendiente")))</x:f>
      </x:c>
      <x:c r="I80" s="25" t="str"/>
      <x:c r="J80" s="26"/>
    </x:row>
    <x:row r="81">
      <x:c r="A81" s="25" t="str"/>
      <x:c r="B81" s="25" t="str"/>
      <x:c r="C81" s="26"/>
      <x:c r="D81" s="26"/>
      <x:c r="E81" s="27"/>
      <x:c r="F81" s="27"/>
      <x:c r="G81" s="28" t="str">
        <x:f>IF(E81="","",MAX(0,E81-F81))</x:f>
      </x:c>
      <x:c r="H81" s="29" t="str">
        <x:f>IF(E81="","",IF(G81=0,"Cobrado",IF(AND(D81&lt;&gt;"",TODAY()&gt;D81),"Vencido","Pendiente")))</x:f>
      </x:c>
      <x:c r="I81" s="25" t="str"/>
      <x:c r="J81" s="26"/>
    </x:row>
    <x:row r="82">
      <x:c r="A82" s="25" t="str"/>
      <x:c r="B82" s="25" t="str"/>
      <x:c r="C82" s="26"/>
      <x:c r="D82" s="26"/>
      <x:c r="E82" s="27"/>
      <x:c r="F82" s="27"/>
      <x:c r="G82" s="28" t="str">
        <x:f>IF(E82="","",MAX(0,E82-F82))</x:f>
      </x:c>
      <x:c r="H82" s="29" t="str">
        <x:f>IF(E82="","",IF(G82=0,"Cobrado",IF(AND(D82&lt;&gt;"",TODAY()&gt;D82),"Vencido","Pendiente")))</x:f>
      </x:c>
      <x:c r="I82" s="25" t="str"/>
      <x:c r="J82" s="26"/>
    </x:row>
    <x:row r="83">
      <x:c r="A83" s="25" t="str"/>
      <x:c r="B83" s="25" t="str"/>
      <x:c r="C83" s="26"/>
      <x:c r="D83" s="26"/>
      <x:c r="E83" s="27"/>
      <x:c r="F83" s="27"/>
      <x:c r="G83" s="28" t="str">
        <x:f>IF(E83="","",MAX(0,E83-F83))</x:f>
      </x:c>
      <x:c r="H83" s="29" t="str">
        <x:f>IF(E83="","",IF(G83=0,"Cobrado",IF(AND(D83&lt;&gt;"",TODAY()&gt;D83),"Vencido","Pendiente")))</x:f>
      </x:c>
      <x:c r="I83" s="25" t="str"/>
      <x:c r="J83" s="26"/>
    </x:row>
    <x:row r="84">
      <x:c r="A84" s="25" t="str"/>
      <x:c r="B84" s="25" t="str"/>
      <x:c r="C84" s="26"/>
      <x:c r="D84" s="26"/>
      <x:c r="E84" s="27"/>
      <x:c r="F84" s="27"/>
      <x:c r="G84" s="28" t="str">
        <x:f>IF(E84="","",MAX(0,E84-F84))</x:f>
      </x:c>
      <x:c r="H84" s="29" t="str">
        <x:f>IF(E84="","",IF(G84=0,"Cobrado",IF(AND(D84&lt;&gt;"",TODAY()&gt;D84),"Vencido","Pendiente")))</x:f>
      </x:c>
      <x:c r="I84" s="25" t="str"/>
      <x:c r="J84" s="26"/>
    </x:row>
    <x:row r="85">
      <x:c r="A85" s="25" t="str"/>
      <x:c r="B85" s="25" t="str"/>
      <x:c r="C85" s="26"/>
      <x:c r="D85" s="26"/>
      <x:c r="E85" s="27"/>
      <x:c r="F85" s="27"/>
      <x:c r="G85" s="28" t="str">
        <x:f>IF(E85="","",MAX(0,E85-F85))</x:f>
      </x:c>
      <x:c r="H85" s="29" t="str">
        <x:f>IF(E85="","",IF(G85=0,"Cobrado",IF(AND(D85&lt;&gt;"",TODAY()&gt;D85),"Vencido","Pendiente")))</x:f>
      </x:c>
      <x:c r="I85" s="25" t="str"/>
      <x:c r="J85" s="26"/>
    </x:row>
    <x:row r="86">
      <x:c r="A86" s="25" t="str"/>
      <x:c r="B86" s="25" t="str"/>
      <x:c r="C86" s="26"/>
      <x:c r="D86" s="26"/>
      <x:c r="E86" s="27"/>
      <x:c r="F86" s="27"/>
      <x:c r="G86" s="28" t="str">
        <x:f>IF(E86="","",MAX(0,E86-F86))</x:f>
      </x:c>
      <x:c r="H86" s="29" t="str">
        <x:f>IF(E86="","",IF(G86=0,"Cobrado",IF(AND(D86&lt;&gt;"",TODAY()&gt;D86),"Vencido","Pendiente")))</x:f>
      </x:c>
      <x:c r="I86" s="25" t="str"/>
      <x:c r="J86" s="26"/>
    </x:row>
    <x:row r="87">
      <x:c r="A87" s="25" t="str"/>
      <x:c r="B87" s="25" t="str"/>
      <x:c r="C87" s="26"/>
      <x:c r="D87" s="26"/>
      <x:c r="E87" s="27"/>
      <x:c r="F87" s="27"/>
      <x:c r="G87" s="28" t="str">
        <x:f>IF(E87="","",MAX(0,E87-F87))</x:f>
      </x:c>
      <x:c r="H87" s="29" t="str">
        <x:f>IF(E87="","",IF(G87=0,"Cobrado",IF(AND(D87&lt;&gt;"",TODAY()&gt;D87),"Vencido","Pendiente")))</x:f>
      </x:c>
      <x:c r="I87" s="25" t="str"/>
      <x:c r="J87" s="26"/>
    </x:row>
    <x:row r="88">
      <x:c r="A88" s="25" t="str"/>
      <x:c r="B88" s="25" t="str"/>
      <x:c r="C88" s="26"/>
      <x:c r="D88" s="26"/>
      <x:c r="E88" s="27"/>
      <x:c r="F88" s="27"/>
      <x:c r="G88" s="28" t="str">
        <x:f>IF(E88="","",MAX(0,E88-F88))</x:f>
      </x:c>
      <x:c r="H88" s="29" t="str">
        <x:f>IF(E88="","",IF(G88=0,"Cobrado",IF(AND(D88&lt;&gt;"",TODAY()&gt;D88),"Vencido","Pendiente")))</x:f>
      </x:c>
      <x:c r="I88" s="25" t="str"/>
      <x:c r="J88" s="26"/>
    </x:row>
    <x:row r="89">
      <x:c r="A89" s="25" t="str"/>
      <x:c r="B89" s="25" t="str"/>
      <x:c r="C89" s="26"/>
      <x:c r="D89" s="26"/>
      <x:c r="E89" s="27"/>
      <x:c r="F89" s="27"/>
      <x:c r="G89" s="28" t="str">
        <x:f>IF(E89="","",MAX(0,E89-F89))</x:f>
      </x:c>
      <x:c r="H89" s="29" t="str">
        <x:f>IF(E89="","",IF(G89=0,"Cobrado",IF(AND(D89&lt;&gt;"",TODAY()&gt;D89),"Vencido","Pendiente")))</x:f>
      </x:c>
      <x:c r="I89" s="25" t="str"/>
      <x:c r="J89" s="26"/>
    </x:row>
    <x:row r="90">
      <x:c r="A90" s="25" t="str"/>
      <x:c r="B90" s="25" t="str"/>
      <x:c r="C90" s="26"/>
      <x:c r="D90" s="26"/>
      <x:c r="E90" s="27"/>
      <x:c r="F90" s="27"/>
      <x:c r="G90" s="28" t="str">
        <x:f>IF(E90="","",MAX(0,E90-F90))</x:f>
      </x:c>
      <x:c r="H90" s="29" t="str">
        <x:f>IF(E90="","",IF(G90=0,"Cobrado",IF(AND(D90&lt;&gt;"",TODAY()&gt;D90),"Vencido","Pendiente")))</x:f>
      </x:c>
      <x:c r="I90" s="25" t="str"/>
      <x:c r="J90" s="26"/>
    </x:row>
    <x:row r="91">
      <x:c r="A91" s="25" t="str"/>
      <x:c r="B91" s="25" t="str"/>
      <x:c r="C91" s="26"/>
      <x:c r="D91" s="26"/>
      <x:c r="E91" s="27"/>
      <x:c r="F91" s="27"/>
      <x:c r="G91" s="28" t="str">
        <x:f>IF(E91="","",MAX(0,E91-F91))</x:f>
      </x:c>
      <x:c r="H91" s="29" t="str">
        <x:f>IF(E91="","",IF(G91=0,"Cobrado",IF(AND(D91&lt;&gt;"",TODAY()&gt;D91),"Vencido","Pendiente")))</x:f>
      </x:c>
      <x:c r="I91" s="25" t="str"/>
      <x:c r="J91" s="26"/>
    </x:row>
    <x:row r="92">
      <x:c r="A92" s="25" t="str"/>
      <x:c r="B92" s="25" t="str"/>
      <x:c r="C92" s="26"/>
      <x:c r="D92" s="26"/>
      <x:c r="E92" s="27"/>
      <x:c r="F92" s="27"/>
      <x:c r="G92" s="28" t="str">
        <x:f>IF(E92="","",MAX(0,E92-F92))</x:f>
      </x:c>
      <x:c r="H92" s="29" t="str">
        <x:f>IF(E92="","",IF(G92=0,"Cobrado",IF(AND(D92&lt;&gt;"",TODAY()&gt;D92),"Vencido","Pendiente")))</x:f>
      </x:c>
      <x:c r="I92" s="25" t="str"/>
      <x:c r="J92" s="26"/>
    </x:row>
    <x:row r="93">
      <x:c r="A93" s="25" t="str"/>
      <x:c r="B93" s="25" t="str"/>
      <x:c r="C93" s="26"/>
      <x:c r="D93" s="26"/>
      <x:c r="E93" s="27"/>
      <x:c r="F93" s="27"/>
      <x:c r="G93" s="28" t="str">
        <x:f>IF(E93="","",MAX(0,E93-F93))</x:f>
      </x:c>
      <x:c r="H93" s="29" t="str">
        <x:f>IF(E93="","",IF(G93=0,"Cobrado",IF(AND(D93&lt;&gt;"",TODAY()&gt;D93),"Vencido","Pendiente")))</x:f>
      </x:c>
      <x:c r="I93" s="25" t="str"/>
      <x:c r="J93" s="26"/>
    </x:row>
    <x:row r="94">
      <x:c r="A94" s="25" t="str"/>
      <x:c r="B94" s="25" t="str"/>
      <x:c r="C94" s="26"/>
      <x:c r="D94" s="26"/>
      <x:c r="E94" s="27"/>
      <x:c r="F94" s="27"/>
      <x:c r="G94" s="28" t="str">
        <x:f>IF(E94="","",MAX(0,E94-F94))</x:f>
      </x:c>
      <x:c r="H94" s="29" t="str">
        <x:f>IF(E94="","",IF(G94=0,"Cobrado",IF(AND(D94&lt;&gt;"",TODAY()&gt;D94),"Vencido","Pendiente")))</x:f>
      </x:c>
      <x:c r="I94" s="25" t="str"/>
      <x:c r="J94" s="26"/>
    </x:row>
    <x:row r="95">
      <x:c r="A95" s="25" t="str"/>
      <x:c r="B95" s="25" t="str"/>
      <x:c r="C95" s="26"/>
      <x:c r="D95" s="26"/>
      <x:c r="E95" s="27"/>
      <x:c r="F95" s="27"/>
      <x:c r="G95" s="28" t="str">
        <x:f>IF(E95="","",MAX(0,E95-F95))</x:f>
      </x:c>
      <x:c r="H95" s="29" t="str">
        <x:f>IF(E95="","",IF(G95=0,"Cobrado",IF(AND(D95&lt;&gt;"",TODAY()&gt;D95),"Vencido","Pendiente")))</x:f>
      </x:c>
      <x:c r="I95" s="25" t="str"/>
      <x:c r="J95" s="26"/>
    </x:row>
    <x:row r="96">
      <x:c r="A96" s="25" t="str"/>
      <x:c r="B96" s="25" t="str"/>
      <x:c r="C96" s="26"/>
      <x:c r="D96" s="26"/>
      <x:c r="E96" s="27"/>
      <x:c r="F96" s="27"/>
      <x:c r="G96" s="28" t="str">
        <x:f>IF(E96="","",MAX(0,E96-F96))</x:f>
      </x:c>
      <x:c r="H96" s="29" t="str">
        <x:f>IF(E96="","",IF(G96=0,"Cobrado",IF(AND(D96&lt;&gt;"",TODAY()&gt;D96),"Vencido","Pendiente")))</x:f>
      </x:c>
      <x:c r="I96" s="25" t="str"/>
      <x:c r="J96" s="26"/>
    </x:row>
    <x:row r="97">
      <x:c r="A97" s="25" t="str"/>
      <x:c r="B97" s="25" t="str"/>
      <x:c r="C97" s="26"/>
      <x:c r="D97" s="26"/>
      <x:c r="E97" s="27"/>
      <x:c r="F97" s="27"/>
      <x:c r="G97" s="28" t="str">
        <x:f>IF(E97="","",MAX(0,E97-F97))</x:f>
      </x:c>
      <x:c r="H97" s="29" t="str">
        <x:f>IF(E97="","",IF(G97=0,"Cobrado",IF(AND(D97&lt;&gt;"",TODAY()&gt;D97),"Vencido","Pendiente")))</x:f>
      </x:c>
      <x:c r="I97" s="25" t="str"/>
      <x:c r="J97" s="26"/>
    </x:row>
    <x:row r="98">
      <x:c r="A98" s="25" t="str"/>
      <x:c r="B98" s="25" t="str"/>
      <x:c r="C98" s="26"/>
      <x:c r="D98" s="26"/>
      <x:c r="E98" s="27"/>
      <x:c r="F98" s="27"/>
      <x:c r="G98" s="28" t="str">
        <x:f>IF(E98="","",MAX(0,E98-F98))</x:f>
      </x:c>
      <x:c r="H98" s="29" t="str">
        <x:f>IF(E98="","",IF(G98=0,"Cobrado",IF(AND(D98&lt;&gt;"",TODAY()&gt;D98),"Vencido","Pendiente")))</x:f>
      </x:c>
      <x:c r="I98" s="25" t="str"/>
      <x:c r="J98" s="26"/>
    </x:row>
    <x:row r="99">
      <x:c r="A99" s="25" t="str"/>
      <x:c r="B99" s="25" t="str"/>
      <x:c r="C99" s="26"/>
      <x:c r="D99" s="26"/>
      <x:c r="E99" s="27"/>
      <x:c r="F99" s="27"/>
      <x:c r="G99" s="28" t="str">
        <x:f>IF(E99="","",MAX(0,E99-F99))</x:f>
      </x:c>
      <x:c r="H99" s="29" t="str">
        <x:f>IF(E99="","",IF(G99=0,"Cobrado",IF(AND(D99&lt;&gt;"",TODAY()&gt;D99),"Vencido","Pendiente")))</x:f>
      </x:c>
      <x:c r="I99" s="25" t="str"/>
      <x:c r="J99" s="26"/>
    </x:row>
    <x:row r="100">
      <x:c r="A100" s="25" t="str"/>
      <x:c r="B100" s="25" t="str"/>
      <x:c r="C100" s="26"/>
      <x:c r="D100" s="26"/>
      <x:c r="E100" s="27"/>
      <x:c r="F100" s="27"/>
      <x:c r="G100" s="28" t="str">
        <x:f>IF(E100="","",MAX(0,E100-F100))</x:f>
      </x:c>
      <x:c r="H100" s="29" t="str">
        <x:f>IF(E100="","",IF(G100=0,"Cobrado",IF(AND(D100&lt;&gt;"",TODAY()&gt;D100),"Vencido","Pendiente")))</x:f>
      </x:c>
      <x:c r="I100" s="25" t="str"/>
      <x:c r="J100" s="26"/>
    </x:row>
    <x:row r="101">
      <x:c r="A101" s="25" t="str"/>
      <x:c r="B101" s="25" t="str"/>
      <x:c r="C101" s="26"/>
      <x:c r="D101" s="26"/>
      <x:c r="E101" s="27"/>
      <x:c r="F101" s="27"/>
      <x:c r="G101" s="28" t="str">
        <x:f>IF(E101="","",MAX(0,E101-F101))</x:f>
      </x:c>
      <x:c r="H101" s="29" t="str">
        <x:f>IF(E101="","",IF(G101=0,"Cobrado",IF(AND(D101&lt;&gt;"",TODAY()&gt;D101),"Vencido","Pendiente")))</x:f>
      </x:c>
      <x:c r="I101" s="25" t="str"/>
      <x:c r="J101" s="26"/>
    </x:row>
    <x:row r="102">
      <x:c r="A102" s="25" t="str"/>
      <x:c r="B102" s="25" t="str"/>
      <x:c r="C102" s="26"/>
      <x:c r="D102" s="26"/>
      <x:c r="E102" s="27"/>
      <x:c r="F102" s="27"/>
      <x:c r="G102" s="28" t="str">
        <x:f>IF(E102="","",MAX(0,E102-F102))</x:f>
      </x:c>
      <x:c r="H102" s="29" t="str">
        <x:f>IF(E102="","",IF(G102=0,"Cobrado",IF(AND(D102&lt;&gt;"",TODAY()&gt;D102),"Vencido","Pendiente")))</x:f>
      </x:c>
      <x:c r="I102" s="25" t="str"/>
      <x:c r="J102" s="26"/>
    </x:row>
    <x:row r="103">
      <x:c r="A103" s="25" t="str"/>
      <x:c r="B103" s="25" t="str"/>
      <x:c r="C103" s="26"/>
      <x:c r="D103" s="26"/>
      <x:c r="E103" s="27"/>
      <x:c r="F103" s="27"/>
      <x:c r="G103" s="28" t="str">
        <x:f>IF(E103="","",MAX(0,E103-F103))</x:f>
      </x:c>
      <x:c r="H103" s="29" t="str">
        <x:f>IF(E103="","",IF(G103=0,"Cobrado",IF(AND(D103&lt;&gt;"",TODAY()&gt;D103),"Vencido","Pendiente")))</x:f>
      </x:c>
      <x:c r="I103" s="25" t="str"/>
      <x:c r="J103" s="26"/>
    </x:row>
    <x:row r="104">
      <x:c r="A104" s="25" t="str"/>
      <x:c r="B104" s="25" t="str"/>
      <x:c r="C104" s="26"/>
      <x:c r="D104" s="26"/>
      <x:c r="E104" s="27"/>
      <x:c r="F104" s="27"/>
      <x:c r="G104" s="28" t="str">
        <x:f>IF(E104="","",MAX(0,E104-F104))</x:f>
      </x:c>
      <x:c r="H104" s="29" t="str">
        <x:f>IF(E104="","",IF(G104=0,"Cobrado",IF(AND(D104&lt;&gt;"",TODAY()&gt;D104),"Vencido","Pendiente")))</x:f>
      </x:c>
      <x:c r="I104" s="25" t="str"/>
      <x:c r="J104" s="26"/>
    </x:row>
    <x:row r="105">
      <x:c r="A105" s="25" t="str"/>
      <x:c r="B105" s="25" t="str"/>
      <x:c r="C105" s="26"/>
      <x:c r="D105" s="26"/>
      <x:c r="E105" s="27"/>
      <x:c r="F105" s="27"/>
      <x:c r="G105" s="28" t="str">
        <x:f>IF(E105="","",MAX(0,E105-F105))</x:f>
      </x:c>
      <x:c r="H105" s="29" t="str">
        <x:f>IF(E105="","",IF(G105=0,"Cobrado",IF(AND(D105&lt;&gt;"",TODAY()&gt;D105),"Vencido","Pendiente")))</x:f>
      </x:c>
      <x:c r="I105" s="25" t="str"/>
      <x:c r="J105" s="26"/>
    </x:row>
    <x:row r="106">
      <x:c r="A106" s="30" t="str"/>
      <x:c r="B106" s="30" t="str"/>
      <x:c r="C106" s="31"/>
      <x:c r="D106" s="31"/>
      <x:c r="E106" s="32"/>
      <x:c r="F106" s="32"/>
      <x:c r="G106" s="33" t="str">
        <x:f>IF(E106="","",MAX(0,E106-F106))</x:f>
      </x:c>
      <x:c r="H106" s="34" t="str">
        <x:f>IF(E106="","",IF(G106=0,"Cobrado",IF(AND(D106&lt;&gt;"",TODAY()&gt;D106),"Vencido","Pendiente")))</x:f>
      </x:c>
      <x:c r="I106" s="30" t="str"/>
      <x:c r="J106" s="31"/>
    </x:row>
  </x:sheetData>
  <x:mergeCells>
    <x:mergeCell ref="A1:J1"/>
    <x:mergeCell ref="A2:J2"/>
  </x:mergeCells>
  <x:conditionalFormatting sqref="H7:H106">
    <x:cfRule type="containsText" dxfId="0" priority="1" operator="containsText" text="Vencido"/>
    <x:cfRule type="containsText" dxfId="1" priority="2" operator="containsText" text="Cobrado"/>
    <x:cfRule type="containsText" dxfId="2" priority="3" operator="containsText" text="Pendiente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1" t="str">
        <x:v>Cómo usar la plantilla</x:v>
      </x:c>
    </x:row>
    <x:row r="3" ht="28" customHeight="1">
      <x:c r="A3" s="35" t="str">
        <x:v>1. Añade una línea por factura.</x:v>
      </x:c>
    </x:row>
    <x:row r="4" ht="28" customHeight="1">
      <x:c r="A4" s="35" t="str">
        <x:v>2. Introduce el importe total y cuánto has cobrado.</x:v>
      </x:c>
    </x:row>
    <x:row r="5" ht="28" customHeight="1">
      <x:c r="A5" s="35" t="str">
        <x:v>3. El pendiente y el estado se calculan solos.</x:v>
      </x:c>
    </x:row>
    <x:row r="6" ht="28" customHeight="1">
      <x:c r="A6" s="35" t="str">
        <x:v>4. Anota la próxima acción y una fecha de seguimiento.</x:v>
      </x:c>
    </x:row>
    <x:row r="7" ht="28" customHeight="1">
      <x:c r="A7" s="35" t="str">
        <x:v>5. Revisa las filas vencidas una vez por semana.</x:v>
      </x:c>
    </x:row>
    <x:row r="8" ht="28" customHeight="1">
      <x:c r="A8" s="35" t="str">
        <x:v>6. Guarda copias periódicas del archivo.</x:v>
      </x:c>
    </x:row>
    <x:row r="10" ht="42" customHeight="1">
      <x:c r="A10" s="37" t="str">
        <x:v>Esta plantilla ayuda a organizar el seguimiento de cobros. No sustituye asesoramiento contable o fiscal.</x:v>
      </x:c>
    </x:row>
    <x:row r="12">
      <x:c r="A12" s="38" t="str">
        <x:v>Autónomo Pro Gestor v2.5: https://kaligg.tailce6b8f.ts.net/</x:v>
      </x:c>
    </x:row>
  </x:sheetData>
  <x:mergeCells>
    <x:mergeCell ref="A1:F1"/>
    <x:mergeCell ref="A10:F10"/>
    <x:mergeCell ref="A12:F12"/>
  </x:mergeCells>
  <x:pageMargins left="0.7" right="0.7" top="0.75" bottom="0.75" header="0.3" footer="0.3"/>
</x:worksheet>
</file>